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3C58ED8-6A24-4B13-B3AF-2A0AE67270F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<sst xmlns="http://schemas.openxmlformats.org/spreadsheetml/2006/main" count="3182" uniqueCount="1581">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</sst>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337</v>
      </c>
      <c r="B10" s="177"/>
      <c r="C10" s="162" t="str">
        <f>VLOOKUP(A10,lista,2,0)</f>
        <v>G. CONSULTORÍA TI Y CIBERSEGURIDAD</v>
      </c>
      <c r="D10" s="162"/>
      <c r="E10" s="162"/>
      <c r="F10" s="162"/>
      <c r="G10" s="162" t="str">
        <f>VLOOKUP(A10,lista,3,0)</f>
        <v>Experto/a 2</v>
      </c>
      <c r="H10" s="162"/>
      <c r="I10" s="169" t="str">
        <f>VLOOKUP(A10,lista,4,0)</f>
        <v>Consultor/a experto/a en relaciones institucionales del área TIC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18.4" customHeight="1" thickTop="1" thickBot="1" x14ac:dyDescent="0.3">
      <c r="A19" s="113" t="str">
        <f>VLOOKUP(A10,lista,7,0)</f>
        <v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zaf9IFtkG1yKniVXWPM+eTs6dOL1qg+Zxzn2YGyhQEvx3NYdXwQv9rMqGYyZ5eLhJi74CPIHtfOEzfAnVsTg==" saltValue="KL38wnQe3ittzg9MIOsvA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2026-06-23T12:54:38Z</dcterms:modified>
</cp:coreProperties>
</file>